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4.CONAC CUARTO  TRIMESTRE 2021\TÍTULO V\TRIMESTRALES\"/>
    </mc:Choice>
  </mc:AlternateContent>
  <bookViews>
    <workbookView xWindow="3645" yWindow="1245" windowWidth="15330" windowHeight="10890"/>
  </bookViews>
  <sheets>
    <sheet name="Hoja5" sheetId="14" r:id="rId1"/>
  </sheets>
  <calcPr calcId="152511"/>
</workbook>
</file>

<file path=xl/calcChain.xml><?xml version="1.0" encoding="utf-8"?>
<calcChain xmlns="http://schemas.openxmlformats.org/spreadsheetml/2006/main">
  <c r="F37" i="14" l="1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E37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S16" i="14"/>
  <c r="E16" i="14"/>
  <c r="F23" i="14" l="1"/>
  <c r="G23" i="14"/>
  <c r="H23" i="14"/>
  <c r="I23" i="14"/>
  <c r="J23" i="14"/>
  <c r="K23" i="14"/>
  <c r="L23" i="14"/>
  <c r="M23" i="14"/>
  <c r="N23" i="14"/>
  <c r="O23" i="14"/>
  <c r="P23" i="14"/>
  <c r="Q23" i="14"/>
  <c r="R23" i="14"/>
  <c r="S23" i="14"/>
  <c r="E23" i="14"/>
  <c r="L30" i="14"/>
  <c r="M30" i="14"/>
  <c r="N30" i="14"/>
  <c r="O30" i="14"/>
  <c r="P30" i="14"/>
  <c r="Q30" i="14"/>
  <c r="R30" i="14"/>
  <c r="S30" i="14"/>
  <c r="K30" i="14"/>
  <c r="P32" i="14" l="1"/>
  <c r="S32" i="14" l="1"/>
  <c r="H35" i="14" l="1"/>
  <c r="J26" i="14" l="1"/>
  <c r="J35" i="14"/>
</calcChain>
</file>

<file path=xl/sharedStrings.xml><?xml version="1.0" encoding="utf-8"?>
<sst xmlns="http://schemas.openxmlformats.org/spreadsheetml/2006/main" count="59" uniqueCount="29">
  <si>
    <t>Transferencias, Asignaciones, Subsidios y Otras Ayudas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</si>
  <si>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</si>
  <si>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</si>
  <si>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</si>
  <si>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</si>
  <si>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</si>
  <si>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FORMATO GENERAL</t>
  </si>
  <si>
    <t>SISTEMA NACIONAL DE SEGURIDAD PUBLICA</t>
  </si>
  <si>
    <t>(PESOS)</t>
  </si>
  <si>
    <t>PROGRAMA</t>
  </si>
  <si>
    <t>CAPITULO</t>
  </si>
  <si>
    <t>ANEXO TECNICO/PROGRAMA CON PRIORIDAD NACIONAL</t>
  </si>
  <si>
    <t>FINANCIAMIENTO CONJUNTO</t>
  </si>
  <si>
    <t>IMPORTE CONVENIDO</t>
  </si>
  <si>
    <t>COMPROMETIDO</t>
  </si>
  <si>
    <t>DEVENGADO</t>
  </si>
  <si>
    <t>PAGADO</t>
  </si>
  <si>
    <t>SALDO POR EJERCER</t>
  </si>
  <si>
    <t>FEDERAL</t>
  </si>
  <si>
    <t>ESTATAL</t>
  </si>
  <si>
    <t>TOTAL</t>
  </si>
  <si>
    <t>Prevención Social de la Violencia y la Delincuencia con Participación Ciudadana</t>
  </si>
  <si>
    <t xml:space="preserve">Normas y modelo de estructura de información relativa a los Fondos de Ayuda Federal para la Seguridad Pública </t>
  </si>
  <si>
    <t xml:space="preserve">Implementación y desarrollo del sistema de justicia penal y sistemas complementarios de información </t>
  </si>
  <si>
    <t>Estado de México/Municipio de Capulhuac</t>
  </si>
  <si>
    <t>AVANCE EN LA APLICACION DE LOS RECURSOS ASIGNADOS A LOS PROGRAMAS DE SEGURIDAD PUBLICA 2021</t>
  </si>
  <si>
    <t>Profesionalización , Certificación y capacitación  de los elementos policiales y las Instituciones de Seguridad Pública</t>
  </si>
  <si>
    <t xml:space="preserve">Equipamiento e Infraestructura de los elementos policiales y las Instituciones de Seguridad Pública </t>
  </si>
  <si>
    <t>(cifras al 31  de Diciembre de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</si>
</sst>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/>
    <xf numFmtId="0" fontId="0" fillId="2" borderId="0" xfId="0" applyFill="1"/>
    <xf numFmtId="0" fontId="3" fillId="2" borderId="3" xfId="0" applyFont="1" applyFill="1" applyBorder="1" applyAlignment="1">
      <alignment horizontal="justify" vertical="center" wrapText="1"/>
    </xf>
    <xf numFmtId="4" fontId="0" fillId="0" borderId="0" xfId="0" applyNumberFormat="1"/>
    <xf numFmtId="4" fontId="4" fillId="2" borderId="3" xfId="0" applyNumberFormat="1" applyFont="1" applyFill="1" applyBorder="1" applyAlignment="1">
      <alignment horizontal="right"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4" fontId="0" fillId="2" borderId="0" xfId="0" applyNumberFormat="1" applyFill="1"/>
    <xf numFmtId="4" fontId="5" fillId="2" borderId="0" xfId="0" applyNumberFormat="1" applyFont="1" applyFill="1"/>
    <xf numFmtId="4" fontId="3" fillId="2" borderId="0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Millares 2" xfId="4"/>
    <cellStyle name="Millares 3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X53"/>
  <sheetViews>
    <sheetView tabSelected="1" defaultGridColor="0" view="pageBreakPreview" topLeftCell="G25" colorId="8" zoomScale="80" zoomScaleNormal="90" zoomScaleSheetLayoutView="80" workbookViewId="0">
      <selection activeCell="T34" sqref="T34"/>
    </sheetView>
  </sheetViews>
  <sheetFormatPr baseColWidth="10" defaultRowHeight="15" x14ac:dyDescent="0.25"/>
  <cols>
    <col min="1" max="1" width="2.85546875" customWidth="1"/>
    <col min="2" max="2" width="6.7109375" customWidth="1"/>
    <col min="4" max="4" width="32.28515625" customWidth="1"/>
    <col min="5" max="5" width="13.5703125" customWidth="1"/>
    <col min="6" max="6" width="12.28515625" customWidth="1"/>
    <col min="7" max="7" width="13.5703125" customWidth="1"/>
    <col min="8" max="8" width="14.5703125" customWidth="1"/>
    <col min="9" max="9" width="11.7109375" customWidth="1"/>
    <col min="10" max="10" width="13.42578125" customWidth="1"/>
    <col min="11" max="11" width="12.28515625" customWidth="1"/>
    <col min="12" max="12" width="12" customWidth="1"/>
    <col min="13" max="13" width="12.7109375" customWidth="1"/>
    <col min="14" max="14" width="12" customWidth="1"/>
    <col min="15" max="15" width="10.7109375" customWidth="1"/>
    <col min="16" max="17" width="13.5703125" customWidth="1"/>
    <col min="18" max="18" width="12.28515625" customWidth="1"/>
    <col min="19" max="19" width="12.140625" customWidth="1"/>
    <col min="20" max="20" width="18.7109375" customWidth="1"/>
  </cols>
  <sheetData>
    <row r="1" spans="1:2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" customFormat="1" x14ac:dyDescent="0.25">
      <c r="A4" s="2"/>
      <c r="B4" s="2"/>
      <c r="C4" s="12" t="s">
        <v>22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2"/>
      <c r="T4" s="2"/>
      <c r="U4" s="2"/>
    </row>
    <row r="5" spans="1:2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x14ac:dyDescent="0.25">
      <c r="A7" s="2"/>
      <c r="B7" s="16" t="s">
        <v>6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2"/>
      <c r="U7" s="2"/>
    </row>
    <row r="8" spans="1:21" x14ac:dyDescent="0.25">
      <c r="A8" s="2"/>
      <c r="B8" s="17" t="s">
        <v>7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2"/>
      <c r="U8" s="2"/>
    </row>
    <row r="9" spans="1:21" x14ac:dyDescent="0.25">
      <c r="A9" s="2"/>
      <c r="B9" s="17" t="s">
        <v>25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2"/>
      <c r="U9" s="2"/>
    </row>
    <row r="10" spans="1:21" x14ac:dyDescent="0.25">
      <c r="A10" s="2"/>
      <c r="B10" s="17" t="s">
        <v>28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2"/>
      <c r="U10" s="2"/>
    </row>
    <row r="11" spans="1:21" x14ac:dyDescent="0.25">
      <c r="A11" s="2"/>
      <c r="B11" s="17" t="s">
        <v>8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2"/>
      <c r="U11" s="2"/>
    </row>
    <row r="12" spans="1:21" x14ac:dyDescent="0.25">
      <c r="A12" s="2"/>
      <c r="B12" s="18" t="s">
        <v>24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2"/>
      <c r="U12" s="2"/>
    </row>
    <row r="13" spans="1:21" x14ac:dyDescent="0.25">
      <c r="A13" s="2"/>
      <c r="B13" s="13" t="s">
        <v>9</v>
      </c>
      <c r="C13" s="13" t="s">
        <v>10</v>
      </c>
      <c r="D13" s="14" t="s">
        <v>11</v>
      </c>
      <c r="E13" s="15" t="s">
        <v>12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2"/>
      <c r="U13" s="2"/>
    </row>
    <row r="14" spans="1:21" x14ac:dyDescent="0.25">
      <c r="A14" s="2"/>
      <c r="B14" s="13"/>
      <c r="C14" s="13"/>
      <c r="D14" s="14"/>
      <c r="E14" s="15" t="s">
        <v>13</v>
      </c>
      <c r="F14" s="15"/>
      <c r="G14" s="15"/>
      <c r="H14" s="15" t="s">
        <v>14</v>
      </c>
      <c r="I14" s="15"/>
      <c r="J14" s="15"/>
      <c r="K14" s="15" t="s">
        <v>15</v>
      </c>
      <c r="L14" s="15"/>
      <c r="M14" s="15"/>
      <c r="N14" s="15" t="s">
        <v>16</v>
      </c>
      <c r="O14" s="15"/>
      <c r="P14" s="15"/>
      <c r="Q14" s="15" t="s">
        <v>17</v>
      </c>
      <c r="R14" s="15"/>
      <c r="S14" s="15"/>
      <c r="T14" s="2"/>
      <c r="U14" s="2"/>
    </row>
    <row r="15" spans="1:21" ht="72" customHeight="1" x14ac:dyDescent="0.25">
      <c r="A15" s="2"/>
      <c r="B15" s="13"/>
      <c r="C15" s="13"/>
      <c r="D15" s="14"/>
      <c r="E15" s="10" t="s">
        <v>18</v>
      </c>
      <c r="F15" s="10" t="s">
        <v>19</v>
      </c>
      <c r="G15" s="10" t="s">
        <v>20</v>
      </c>
      <c r="H15" s="10" t="s">
        <v>18</v>
      </c>
      <c r="I15" s="10" t="s">
        <v>19</v>
      </c>
      <c r="J15" s="10" t="s">
        <v>20</v>
      </c>
      <c r="K15" s="10" t="s">
        <v>18</v>
      </c>
      <c r="L15" s="10" t="s">
        <v>19</v>
      </c>
      <c r="M15" s="10" t="s">
        <v>20</v>
      </c>
      <c r="N15" s="10" t="s">
        <v>18</v>
      </c>
      <c r="O15" s="10" t="s">
        <v>19</v>
      </c>
      <c r="P15" s="10" t="s">
        <v>20</v>
      </c>
      <c r="Q15" s="10" t="s">
        <v>18</v>
      </c>
      <c r="R15" s="10" t="s">
        <v>19</v>
      </c>
      <c r="S15" s="10" t="s">
        <v>20</v>
      </c>
      <c r="T15" s="2"/>
      <c r="U15" s="2"/>
    </row>
    <row r="16" spans="1:21" ht="45" x14ac:dyDescent="0.25">
      <c r="A16" s="2"/>
      <c r="B16" s="15">
        <v>1</v>
      </c>
      <c r="C16" s="3"/>
      <c r="D16" s="11" t="s">
        <v>21</v>
      </c>
      <c r="E16" s="5">
        <f>+E17+E18+E19+E20+E21+E22</f>
        <v>0</v>
      </c>
      <c r="F16" s="5">
        <f t="shared" ref="F16:S16" si="0">+F17+F18+F19+F20+F21+F22</f>
        <v>0</v>
      </c>
      <c r="G16" s="5">
        <f t="shared" si="0"/>
        <v>0</v>
      </c>
      <c r="H16" s="5">
        <f t="shared" si="0"/>
        <v>0</v>
      </c>
      <c r="I16" s="5">
        <f t="shared" si="0"/>
        <v>0</v>
      </c>
      <c r="J16" s="5">
        <f t="shared" si="0"/>
        <v>0</v>
      </c>
      <c r="K16" s="5">
        <f t="shared" si="0"/>
        <v>0</v>
      </c>
      <c r="L16" s="5">
        <f t="shared" si="0"/>
        <v>0</v>
      </c>
      <c r="M16" s="5">
        <f t="shared" si="0"/>
        <v>0</v>
      </c>
      <c r="N16" s="5">
        <f t="shared" si="0"/>
        <v>0</v>
      </c>
      <c r="O16" s="5">
        <f t="shared" si="0"/>
        <v>0</v>
      </c>
      <c r="P16" s="5">
        <f t="shared" si="0"/>
        <v>0</v>
      </c>
      <c r="Q16" s="5">
        <f t="shared" si="0"/>
        <v>0</v>
      </c>
      <c r="R16" s="5">
        <f t="shared" si="0"/>
        <v>0</v>
      </c>
      <c r="S16" s="5">
        <f t="shared" si="0"/>
        <v>0</v>
      </c>
      <c r="T16" s="2"/>
      <c r="U16" s="2"/>
    </row>
    <row r="17" spans="1:22" x14ac:dyDescent="0.25">
      <c r="A17" s="2"/>
      <c r="B17" s="15"/>
      <c r="C17" s="11">
        <v>1000</v>
      </c>
      <c r="D17" s="3" t="s">
        <v>1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5">
        <v>0</v>
      </c>
      <c r="T17" s="2"/>
      <c r="U17" s="2"/>
    </row>
    <row r="18" spans="1:22" x14ac:dyDescent="0.25">
      <c r="A18" s="2"/>
      <c r="B18" s="15"/>
      <c r="C18" s="11">
        <v>2000</v>
      </c>
      <c r="D18" s="3" t="s">
        <v>2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5">
        <v>0</v>
      </c>
      <c r="T18" s="2"/>
      <c r="U18" s="2"/>
    </row>
    <row r="19" spans="1:22" x14ac:dyDescent="0.25">
      <c r="A19" s="2"/>
      <c r="B19" s="15"/>
      <c r="C19" s="11">
        <v>3000</v>
      </c>
      <c r="D19" s="3" t="s">
        <v>3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5">
        <v>0</v>
      </c>
      <c r="T19" s="2"/>
      <c r="U19" s="2"/>
    </row>
    <row r="20" spans="1:22" ht="28.5" x14ac:dyDescent="0.25">
      <c r="A20" s="2"/>
      <c r="B20" s="15"/>
      <c r="C20" s="11">
        <v>4000</v>
      </c>
      <c r="D20" s="3" t="s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5">
        <v>0</v>
      </c>
      <c r="T20" s="2"/>
      <c r="U20" s="2"/>
    </row>
    <row r="21" spans="1:22" ht="28.5" x14ac:dyDescent="0.25">
      <c r="A21" s="2"/>
      <c r="B21" s="15"/>
      <c r="C21" s="11">
        <v>5000</v>
      </c>
      <c r="D21" s="3" t="s">
        <v>4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5">
        <v>0</v>
      </c>
      <c r="T21" s="2"/>
      <c r="U21" s="2"/>
    </row>
    <row r="22" spans="1:22" x14ac:dyDescent="0.25">
      <c r="A22" s="2"/>
      <c r="B22" s="15"/>
      <c r="C22" s="11">
        <v>6000</v>
      </c>
      <c r="D22" s="3" t="s">
        <v>5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5">
        <v>0</v>
      </c>
      <c r="T22" s="2"/>
      <c r="U22" s="2"/>
    </row>
    <row r="23" spans="1:22" s="1" customFormat="1" ht="75" x14ac:dyDescent="0.25">
      <c r="A23" s="2"/>
      <c r="B23" s="16">
        <v>2</v>
      </c>
      <c r="C23" s="3"/>
      <c r="D23" s="11" t="s">
        <v>26</v>
      </c>
      <c r="E23" s="5">
        <f>+E24+E25+E26+E27+E28+E29</f>
        <v>128800</v>
      </c>
      <c r="F23" s="5">
        <f t="shared" ref="F23:S23" si="1">+F24+F25+F26+F27+F28+F29</f>
        <v>0</v>
      </c>
      <c r="G23" s="5">
        <f t="shared" si="1"/>
        <v>128800</v>
      </c>
      <c r="H23" s="5">
        <f t="shared" si="1"/>
        <v>128800</v>
      </c>
      <c r="I23" s="5">
        <f t="shared" si="1"/>
        <v>0</v>
      </c>
      <c r="J23" s="5">
        <f t="shared" si="1"/>
        <v>128800</v>
      </c>
      <c r="K23" s="5">
        <f t="shared" si="1"/>
        <v>128800</v>
      </c>
      <c r="L23" s="5">
        <f t="shared" si="1"/>
        <v>0</v>
      </c>
      <c r="M23" s="5">
        <f t="shared" si="1"/>
        <v>128800</v>
      </c>
      <c r="N23" s="5">
        <f t="shared" si="1"/>
        <v>128800</v>
      </c>
      <c r="O23" s="5">
        <f t="shared" si="1"/>
        <v>0</v>
      </c>
      <c r="P23" s="5">
        <f t="shared" si="1"/>
        <v>128800</v>
      </c>
      <c r="Q23" s="5">
        <f t="shared" si="1"/>
        <v>128800</v>
      </c>
      <c r="R23" s="5">
        <f t="shared" si="1"/>
        <v>0</v>
      </c>
      <c r="S23" s="5">
        <f t="shared" si="1"/>
        <v>128800</v>
      </c>
      <c r="T23" s="7"/>
      <c r="U23" s="2"/>
    </row>
    <row r="24" spans="1:22" s="1" customFormat="1" x14ac:dyDescent="0.25">
      <c r="A24" s="2"/>
      <c r="B24" s="17"/>
      <c r="C24" s="11">
        <v>1000</v>
      </c>
      <c r="D24" s="3" t="s">
        <v>1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5">
        <v>0</v>
      </c>
      <c r="T24" s="2"/>
      <c r="U24" s="2"/>
    </row>
    <row r="25" spans="1:22" s="1" customFormat="1" x14ac:dyDescent="0.25">
      <c r="A25" s="2"/>
      <c r="B25" s="17"/>
      <c r="C25" s="11">
        <v>2000</v>
      </c>
      <c r="D25" s="3" t="s">
        <v>2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5">
        <v>0</v>
      </c>
      <c r="T25" s="2"/>
      <c r="U25" s="2"/>
    </row>
    <row r="26" spans="1:22" s="1" customFormat="1" x14ac:dyDescent="0.25">
      <c r="A26" s="2"/>
      <c r="B26" s="17"/>
      <c r="C26" s="11">
        <v>3000</v>
      </c>
      <c r="D26" s="3" t="s">
        <v>3</v>
      </c>
      <c r="E26" s="6">
        <v>128800</v>
      </c>
      <c r="F26" s="6">
        <v>0</v>
      </c>
      <c r="G26" s="6">
        <v>128800</v>
      </c>
      <c r="H26" s="6">
        <v>128800</v>
      </c>
      <c r="I26" s="6">
        <v>0</v>
      </c>
      <c r="J26" s="6">
        <f>+H26</f>
        <v>128800</v>
      </c>
      <c r="K26" s="6">
        <v>128800</v>
      </c>
      <c r="L26" s="6">
        <v>0</v>
      </c>
      <c r="M26" s="6">
        <v>128800</v>
      </c>
      <c r="N26" s="6">
        <v>128800</v>
      </c>
      <c r="O26" s="6">
        <v>0</v>
      </c>
      <c r="P26" s="6">
        <v>128800</v>
      </c>
      <c r="Q26" s="6">
        <v>128800</v>
      </c>
      <c r="R26" s="6">
        <v>0</v>
      </c>
      <c r="S26" s="6">
        <v>128800</v>
      </c>
      <c r="T26" s="7"/>
      <c r="U26" s="2"/>
    </row>
    <row r="27" spans="1:22" s="1" customFormat="1" ht="28.5" x14ac:dyDescent="0.25">
      <c r="A27" s="2"/>
      <c r="B27" s="17"/>
      <c r="C27" s="11">
        <v>4000</v>
      </c>
      <c r="D27" s="3" t="s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5">
        <v>0</v>
      </c>
      <c r="T27" s="7"/>
      <c r="U27" s="2"/>
    </row>
    <row r="28" spans="1:22" s="1" customFormat="1" ht="28.5" x14ac:dyDescent="0.25">
      <c r="A28" s="2"/>
      <c r="B28" s="17"/>
      <c r="C28" s="11">
        <v>5000</v>
      </c>
      <c r="D28" s="3" t="s">
        <v>4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5">
        <v>0</v>
      </c>
      <c r="T28" s="7"/>
      <c r="U28" s="2"/>
    </row>
    <row r="29" spans="1:22" s="1" customFormat="1" x14ac:dyDescent="0.25">
      <c r="A29" s="2"/>
      <c r="B29" s="18"/>
      <c r="C29" s="11">
        <v>6000</v>
      </c>
      <c r="D29" s="3" t="s">
        <v>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5">
        <v>0</v>
      </c>
      <c r="T29" s="2"/>
      <c r="U29" s="7"/>
      <c r="V29" s="4"/>
    </row>
    <row r="30" spans="1:22" ht="75" x14ac:dyDescent="0.25">
      <c r="A30" s="2"/>
      <c r="B30" s="15">
        <v>3</v>
      </c>
      <c r="C30" s="11"/>
      <c r="D30" s="11" t="s">
        <v>27</v>
      </c>
      <c r="E30" s="5">
        <v>861758</v>
      </c>
      <c r="F30" s="5">
        <v>0</v>
      </c>
      <c r="G30" s="5">
        <v>861758</v>
      </c>
      <c r="H30" s="5">
        <v>861758</v>
      </c>
      <c r="I30" s="5">
        <v>0</v>
      </c>
      <c r="J30" s="5">
        <v>861758</v>
      </c>
      <c r="K30" s="5">
        <f>+K31+K32+K33+K34+K35+K36</f>
        <v>861242.42999999993</v>
      </c>
      <c r="L30" s="5">
        <f t="shared" ref="L30:S30" si="2">+L31+L32+L33+L34+L35+L36</f>
        <v>0</v>
      </c>
      <c r="M30" s="5">
        <f t="shared" si="2"/>
        <v>861242.42999999993</v>
      </c>
      <c r="N30" s="5">
        <f t="shared" si="2"/>
        <v>861242.42999999993</v>
      </c>
      <c r="O30" s="5">
        <f t="shared" si="2"/>
        <v>0</v>
      </c>
      <c r="P30" s="5">
        <f t="shared" si="2"/>
        <v>861242.42999999993</v>
      </c>
      <c r="Q30" s="5">
        <f t="shared" si="2"/>
        <v>861242.42999999993</v>
      </c>
      <c r="R30" s="5">
        <f t="shared" si="2"/>
        <v>0</v>
      </c>
      <c r="S30" s="5">
        <f t="shared" si="2"/>
        <v>861242.42999999993</v>
      </c>
      <c r="T30" s="7"/>
      <c r="U30" s="7"/>
    </row>
    <row r="31" spans="1:22" x14ac:dyDescent="0.25">
      <c r="A31" s="2"/>
      <c r="B31" s="15"/>
      <c r="C31" s="11">
        <v>1000</v>
      </c>
      <c r="D31" s="3" t="s">
        <v>1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5">
        <v>0</v>
      </c>
      <c r="T31" s="2"/>
      <c r="U31" s="7"/>
    </row>
    <row r="32" spans="1:22" s="1" customFormat="1" x14ac:dyDescent="0.25">
      <c r="A32" s="2"/>
      <c r="B32" s="15"/>
      <c r="C32" s="11">
        <v>2000</v>
      </c>
      <c r="D32" s="3" t="s">
        <v>2</v>
      </c>
      <c r="E32" s="6">
        <v>166758</v>
      </c>
      <c r="F32" s="6">
        <v>0</v>
      </c>
      <c r="G32" s="6">
        <v>166758</v>
      </c>
      <c r="H32" s="6">
        <v>166758</v>
      </c>
      <c r="I32" s="6">
        <v>0</v>
      </c>
      <c r="J32" s="6">
        <v>166758</v>
      </c>
      <c r="K32" s="6">
        <v>166742.43</v>
      </c>
      <c r="L32" s="6">
        <v>0</v>
      </c>
      <c r="M32" s="6">
        <v>166742.43</v>
      </c>
      <c r="N32" s="6">
        <v>166742.43</v>
      </c>
      <c r="O32" s="6">
        <v>0</v>
      </c>
      <c r="P32" s="6">
        <f>+N32</f>
        <v>166742.43</v>
      </c>
      <c r="Q32" s="6">
        <v>166742.43</v>
      </c>
      <c r="R32" s="6">
        <v>0</v>
      </c>
      <c r="S32" s="5">
        <f>+Q32</f>
        <v>166742.43</v>
      </c>
      <c r="T32" s="7"/>
      <c r="U32" s="7"/>
    </row>
    <row r="33" spans="1:24" x14ac:dyDescent="0.25">
      <c r="A33" s="2"/>
      <c r="B33" s="15"/>
      <c r="C33" s="11">
        <v>3000</v>
      </c>
      <c r="D33" s="3" t="s">
        <v>3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5">
        <v>0</v>
      </c>
      <c r="T33" s="2"/>
      <c r="U33" s="2"/>
    </row>
    <row r="34" spans="1:24" ht="28.5" x14ac:dyDescent="0.25">
      <c r="A34" s="2"/>
      <c r="B34" s="15"/>
      <c r="C34" s="11">
        <v>4000</v>
      </c>
      <c r="D34" s="3" t="s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5">
        <v>0</v>
      </c>
      <c r="T34" s="7"/>
      <c r="U34" s="2"/>
      <c r="V34" s="4"/>
      <c r="W34" s="4"/>
    </row>
    <row r="35" spans="1:24" ht="28.5" x14ac:dyDescent="0.25">
      <c r="A35" s="2"/>
      <c r="B35" s="15"/>
      <c r="C35" s="11">
        <v>5000</v>
      </c>
      <c r="D35" s="3" t="s">
        <v>4</v>
      </c>
      <c r="E35" s="6">
        <v>695000</v>
      </c>
      <c r="F35" s="6">
        <v>0</v>
      </c>
      <c r="G35" s="6">
        <v>695000</v>
      </c>
      <c r="H35" s="6">
        <f>+E35</f>
        <v>695000</v>
      </c>
      <c r="I35" s="6">
        <v>0</v>
      </c>
      <c r="J35" s="6">
        <f>+H35</f>
        <v>695000</v>
      </c>
      <c r="K35" s="6">
        <v>694500</v>
      </c>
      <c r="L35" s="6">
        <v>0</v>
      </c>
      <c r="M35" s="6">
        <v>694500</v>
      </c>
      <c r="N35" s="6">
        <v>694500</v>
      </c>
      <c r="O35" s="6">
        <v>0</v>
      </c>
      <c r="P35" s="6">
        <v>694500</v>
      </c>
      <c r="Q35" s="6">
        <v>694500</v>
      </c>
      <c r="R35" s="6">
        <v>0</v>
      </c>
      <c r="S35" s="5">
        <v>694500</v>
      </c>
      <c r="T35" s="7"/>
      <c r="U35" s="9"/>
      <c r="V35" s="4"/>
    </row>
    <row r="36" spans="1:24" x14ac:dyDescent="0.25">
      <c r="A36" s="2"/>
      <c r="B36" s="15"/>
      <c r="C36" s="11">
        <v>6000</v>
      </c>
      <c r="D36" s="3" t="s">
        <v>5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5">
        <v>0</v>
      </c>
      <c r="T36" s="7"/>
      <c r="U36" s="9"/>
    </row>
    <row r="37" spans="1:24" ht="67.5" customHeight="1" x14ac:dyDescent="0.25">
      <c r="A37" s="2"/>
      <c r="B37" s="15">
        <v>4</v>
      </c>
      <c r="C37" s="11"/>
      <c r="D37" s="11" t="s">
        <v>23</v>
      </c>
      <c r="E37" s="5">
        <f>+E38+E39+E40+E41+E42+E43</f>
        <v>0</v>
      </c>
      <c r="F37" s="5">
        <f t="shared" ref="F37:S37" si="3">+F38+F39+F40+F41+F42+F43</f>
        <v>0</v>
      </c>
      <c r="G37" s="5">
        <f t="shared" si="3"/>
        <v>0</v>
      </c>
      <c r="H37" s="5">
        <f t="shared" si="3"/>
        <v>0</v>
      </c>
      <c r="I37" s="5">
        <f t="shared" si="3"/>
        <v>0</v>
      </c>
      <c r="J37" s="5">
        <f t="shared" si="3"/>
        <v>0</v>
      </c>
      <c r="K37" s="5">
        <f t="shared" si="3"/>
        <v>0</v>
      </c>
      <c r="L37" s="5">
        <f t="shared" si="3"/>
        <v>0</v>
      </c>
      <c r="M37" s="5">
        <f t="shared" si="3"/>
        <v>0</v>
      </c>
      <c r="N37" s="5">
        <f t="shared" si="3"/>
        <v>0</v>
      </c>
      <c r="O37" s="5">
        <f t="shared" si="3"/>
        <v>0</v>
      </c>
      <c r="P37" s="5">
        <f t="shared" si="3"/>
        <v>0</v>
      </c>
      <c r="Q37" s="5">
        <f t="shared" si="3"/>
        <v>0</v>
      </c>
      <c r="R37" s="5">
        <f t="shared" si="3"/>
        <v>0</v>
      </c>
      <c r="S37" s="5">
        <f t="shared" si="3"/>
        <v>0</v>
      </c>
      <c r="T37" s="7"/>
      <c r="U37" s="2"/>
      <c r="V37" s="4"/>
      <c r="X37" s="4"/>
    </row>
    <row r="38" spans="1:24" x14ac:dyDescent="0.25">
      <c r="A38" s="2"/>
      <c r="B38" s="15"/>
      <c r="C38" s="11">
        <v>1000</v>
      </c>
      <c r="D38" s="3" t="s">
        <v>1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5">
        <v>0</v>
      </c>
      <c r="T38" s="2"/>
      <c r="U38" s="2"/>
    </row>
    <row r="39" spans="1:24" x14ac:dyDescent="0.25">
      <c r="A39" s="2"/>
      <c r="B39" s="15"/>
      <c r="C39" s="11">
        <v>2000</v>
      </c>
      <c r="D39" s="3" t="s">
        <v>2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5">
        <v>0</v>
      </c>
      <c r="T39" s="2"/>
      <c r="U39" s="2"/>
    </row>
    <row r="40" spans="1:24" x14ac:dyDescent="0.25">
      <c r="A40" s="2"/>
      <c r="B40" s="15"/>
      <c r="C40" s="11">
        <v>3000</v>
      </c>
      <c r="D40" s="3" t="s">
        <v>3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5">
        <v>0</v>
      </c>
      <c r="T40" s="2"/>
      <c r="U40" s="2"/>
    </row>
    <row r="41" spans="1:24" ht="35.25" customHeight="1" x14ac:dyDescent="0.25">
      <c r="A41" s="2"/>
      <c r="B41" s="15"/>
      <c r="C41" s="11">
        <v>4000</v>
      </c>
      <c r="D41" s="3" t="s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5">
        <v>0</v>
      </c>
      <c r="T41" s="2"/>
      <c r="U41" s="2"/>
    </row>
    <row r="42" spans="1:24" ht="32.25" customHeight="1" x14ac:dyDescent="0.25">
      <c r="A42" s="2"/>
      <c r="B42" s="15"/>
      <c r="C42" s="11">
        <v>5000</v>
      </c>
      <c r="D42" s="3" t="s">
        <v>4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5">
        <v>0</v>
      </c>
      <c r="T42" s="2"/>
      <c r="U42" s="2"/>
    </row>
    <row r="43" spans="1:24" x14ac:dyDescent="0.25">
      <c r="A43" s="2"/>
      <c r="B43" s="15"/>
      <c r="C43" s="11">
        <v>6000</v>
      </c>
      <c r="D43" s="3" t="s">
        <v>5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5">
        <v>0</v>
      </c>
      <c r="T43" s="2"/>
      <c r="U43" s="2"/>
    </row>
    <row r="44" spans="1:24" x14ac:dyDescent="0.25">
      <c r="A44" s="2"/>
      <c r="B44" s="2"/>
      <c r="C44" s="2"/>
      <c r="D44" s="2"/>
      <c r="E44" s="7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4" ht="15.75" x14ac:dyDescent="0.25">
      <c r="A45" s="2"/>
      <c r="B45" s="2"/>
      <c r="C45" s="2"/>
      <c r="D45" s="2"/>
      <c r="E45" s="8"/>
      <c r="F45" s="2"/>
      <c r="G45" s="2"/>
      <c r="H45" s="2"/>
      <c r="I45" s="2"/>
      <c r="J45" s="2"/>
      <c r="K45" s="2"/>
      <c r="L45" s="2"/>
      <c r="M45" s="2"/>
      <c r="N45" s="2"/>
      <c r="O45" s="7"/>
      <c r="P45" s="7"/>
      <c r="Q45" s="7"/>
      <c r="R45" s="2"/>
      <c r="S45" s="7"/>
      <c r="T45" s="2"/>
      <c r="U45" s="2"/>
    </row>
    <row r="46" spans="1:24" x14ac:dyDescent="0.25">
      <c r="A46" s="2"/>
      <c r="B46" s="2"/>
      <c r="C46" s="2"/>
      <c r="D46" s="2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2"/>
      <c r="U46" s="2"/>
    </row>
    <row r="47" spans="1:24" x14ac:dyDescent="0.25">
      <c r="A47" s="2"/>
      <c r="B47" s="2"/>
      <c r="C47" s="2"/>
      <c r="D47" s="2"/>
      <c r="E47" s="9"/>
      <c r="F47" s="2"/>
      <c r="G47" s="7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4" x14ac:dyDescent="0.25">
      <c r="A48" s="2"/>
      <c r="B48" s="2"/>
      <c r="C48" s="2"/>
      <c r="D48" s="2"/>
      <c r="E48" s="7"/>
      <c r="F48" s="2"/>
      <c r="G48" s="2"/>
      <c r="H48" s="2"/>
      <c r="I48" s="2"/>
      <c r="J48" s="2"/>
      <c r="K48" s="2"/>
      <c r="L48" s="2"/>
      <c r="M48" s="7"/>
      <c r="N48" s="2"/>
      <c r="O48" s="2"/>
      <c r="P48" s="2"/>
      <c r="Q48" s="2"/>
      <c r="R48" s="2"/>
      <c r="S48" s="2"/>
      <c r="T48" s="2"/>
      <c r="U48" s="2"/>
    </row>
    <row r="49" spans="1:2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"/>
      <c r="Q51" s="2"/>
      <c r="R51" s="2"/>
      <c r="S51" s="2"/>
      <c r="T51" s="2"/>
      <c r="U51" s="2"/>
    </row>
    <row r="53" spans="1:21" x14ac:dyDescent="0.25">
      <c r="N53" s="4"/>
    </row>
  </sheetData>
  <mergeCells count="20">
    <mergeCell ref="B16:B22"/>
    <mergeCell ref="B37:B43"/>
    <mergeCell ref="B23:B29"/>
    <mergeCell ref="B30:B36"/>
    <mergeCell ref="C4:R4"/>
    <mergeCell ref="B13:B15"/>
    <mergeCell ref="C13:C15"/>
    <mergeCell ref="D13:D15"/>
    <mergeCell ref="E13:S13"/>
    <mergeCell ref="E14:G14"/>
    <mergeCell ref="H14:J14"/>
    <mergeCell ref="K14:M14"/>
    <mergeCell ref="N14:P14"/>
    <mergeCell ref="Q14:S14"/>
    <mergeCell ref="B7:S7"/>
    <mergeCell ref="B8:S8"/>
    <mergeCell ref="B9:S9"/>
    <mergeCell ref="B10:S10"/>
    <mergeCell ref="B11:S11"/>
    <mergeCell ref="B12:S12"/>
  </mergeCells>
  <pageMargins left="0.51181102362204722" right="0.51181102362204722" top="0.74803149606299213" bottom="0.74803149606299213" header="0.31496062992125984" footer="0.31496062992125984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alma</cp:lastModifiedBy>
  <cp:lastPrinted>2019-10-30T20:26:04Z</cp:lastPrinted>
  <dcterms:created xsi:type="dcterms:W3CDTF">2008-01-04T07:24:24Z</dcterms:created>
  <dcterms:modified xsi:type="dcterms:W3CDTF">2022-01-05T18:32:51Z</dcterms:modified>
</cp:coreProperties>
</file>